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i" sheetId="1" state="visible" r:id="rId2"/>
  </sheets>
  <definedNames>
    <definedName function="false" hidden="true" localSheetId="0" name="_xlnm._FilterDatabase" vbProcedure="false">dati!$B$1:$P$65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<sst xmlns="http://schemas.openxmlformats.org/spreadsheetml/2006/main" count="90" uniqueCount="88">
  <si>
    <t xml:space="preserve">Prg</t>
  </si>
  <si>
    <t xml:space="preserve">COD_PRESTAZIONE</t>
  </si>
  <si>
    <t xml:space="preserve">PRESTAZIONE</t>
  </si>
  <si>
    <t xml:space="preserve">RICHIESTE_B</t>
  </si>
  <si>
    <t xml:space="preserve">GARANTITE_B</t>
  </si>
  <si>
    <t xml:space="preserve">%</t>
  </si>
  <si>
    <t xml:space="preserve">RICHIESTE_D</t>
  </si>
  <si>
    <t xml:space="preserve">GARANTITE_D</t>
  </si>
  <si>
    <t xml:space="preserve">RICHIESTE_P</t>
  </si>
  <si>
    <t xml:space="preserve">GARANTITE_P</t>
  </si>
  <si>
    <t xml:space="preserve">ESOFAGOGASTRODUODENOSCOPIA [EGD]</t>
  </si>
  <si>
    <t xml:space="preserve">ESOFAGOGASTRODUODENOSCOPIA [EGD] CON BIOPSIA</t>
  </si>
  <si>
    <t xml:space="preserve">COLONSCOPIA CON ENDOSCOPIO FLESSIBILE</t>
  </si>
  <si>
    <t xml:space="preserve">SIGMOIDOSCOPIA CON ENDOSCOPIO FLESSIBILE</t>
  </si>
  <si>
    <t xml:space="preserve">Polipectomia dell’intestino crasso in corso di endoscopia sede unica</t>
  </si>
  <si>
    <t xml:space="preserve">TC Cranio – encefalo</t>
  </si>
  <si>
    <t xml:space="preserve">TOMOGRAFIA COMPUTERIZZATA (TC) DEL TORACE</t>
  </si>
  <si>
    <t xml:space="preserve">ECOGRAFIA OSTETRICA</t>
  </si>
  <si>
    <t xml:space="preserve">VISITA NEUROLOGICA</t>
  </si>
  <si>
    <t xml:space="preserve">VISITA GINECOLOGICA, OSTETRICA</t>
  </si>
  <si>
    <t xml:space="preserve">TEST CARDIOVASCOLARE DA SFORZO CON PEDANA MOBILE</t>
  </si>
  <si>
    <t xml:space="preserve">ELETTROCARDIOGRAMMA DINAMICO</t>
  </si>
  <si>
    <t xml:space="preserve">ELETTROCARDIOGRAMMA</t>
  </si>
  <si>
    <t xml:space="preserve">ESAME COMPLESSIVO DELL'OCCHIO, VISITA OCULISTICA</t>
  </si>
  <si>
    <t xml:space="preserve">Fotografia del fundus</t>
  </si>
  <si>
    <t xml:space="preserve">TC Cranio – encefalo senza e con MDC</t>
  </si>
  <si>
    <t xml:space="preserve">MAMMOGRAFIA  BILATERALE</t>
  </si>
  <si>
    <t xml:space="preserve">Mammografia monolaterale</t>
  </si>
  <si>
    <t xml:space="preserve">TOMOGRAFIA COMPUTERIZZATA (TC) DEL TORACE, SENZA E CON CONTRASTO</t>
  </si>
  <si>
    <t xml:space="preserve">TOMOGRAFIA COMPUTERIZZATA (TC) DELL' ADDOME SUPERIORE</t>
  </si>
  <si>
    <t xml:space="preserve">TOMOGRAFIA COMPUTERIZZATA (TC) DELL' ADDOME SUPERIORE, SENZA E CON CONTRASTO</t>
  </si>
  <si>
    <t xml:space="preserve">TOMOGRAFIA COMPUTERIZZATA (TC) DELL' ADDOME INFERIORE</t>
  </si>
  <si>
    <t xml:space="preserve">TOMOGRAFIA COMPUTERIZZATA (TC) DELL' ADDOME INFERIORE, SENZA E CON CONTRASTO</t>
  </si>
  <si>
    <t xml:space="preserve">TOMOGRAFIA COMPUTERIZZATA (TC) DELL' ADDOME COMPLETO</t>
  </si>
  <si>
    <t xml:space="preserve">TOMOGRAFIA COMPUTERIZZATA (TC) DELL' ADDOME COMPLETO, SENZA E CON CONTRASTO</t>
  </si>
  <si>
    <t xml:space="preserve">TC del rachide e dello speco vertebrale cervicale</t>
  </si>
  <si>
    <t xml:space="preserve">TC del rachide e dello speco vertebrale toracico</t>
  </si>
  <si>
    <t xml:space="preserve">TC del rachide e dello speco vertebrale lombo sacrale</t>
  </si>
  <si>
    <t xml:space="preserve">TC del rachide e dello speco vertebrale cervicale senza e con MDC</t>
  </si>
  <si>
    <t xml:space="preserve">TC del rachide e dello speco vertebrale toracico senza e con MDC</t>
  </si>
  <si>
    <t xml:space="preserve">TC del rachide e dello speco vertebrale lombo sacrale senza e con MDC</t>
  </si>
  <si>
    <t xml:space="preserve">TOMOGRAFIA COMPUTERIZZATA (TC) DEL BACINO</t>
  </si>
  <si>
    <t xml:space="preserve">DIAGNOSTICA ECOGRAFICA DEL CAPO E DEL COLLO (TIROIDE, PARATIROIDE, LINFONODI, GHIAND. SALIVARI)</t>
  </si>
  <si>
    <t xml:space="preserve">ECOCOLORDOPPLERGRAFIA CARDIACA</t>
  </si>
  <si>
    <t xml:space="preserve">ECOGRAFIA DELLA MAMMELLA - BILATERALE</t>
  </si>
  <si>
    <t xml:space="preserve">Ecografia monolaterale della mammella</t>
  </si>
  <si>
    <t xml:space="preserve">ECO(COLOR)DOPPLER DEI TRONCHI SOVRAAORTICI</t>
  </si>
  <si>
    <t xml:space="preserve">ECOGRAFIA DELL' ADDOME SUPERIORE</t>
  </si>
  <si>
    <t xml:space="preserve">ECOGRAFIA DELL' ADDOME INFERIORE</t>
  </si>
  <si>
    <t xml:space="preserve">ECOGRAFIA ADDOME COMPLETO</t>
  </si>
  <si>
    <t xml:space="preserve">Ecocolordoppler degli arti inferiori arterioso e/o venoso</t>
  </si>
  <si>
    <t xml:space="preserve">ECOGRAFIA GINECOLOGICA</t>
  </si>
  <si>
    <t xml:space="preserve">RISONANZA MAGNETICA NUCLEARE (RM) DEL CERVELLO E DEL TRONCO ENCEFALICO</t>
  </si>
  <si>
    <t xml:space="preserve">RISONANZA MAGNETICA NUCLEARE (RM) DEL CERVELLO E DEL TRONCO ENCEFALICO, SENZA E CON CONTRASTO</t>
  </si>
  <si>
    <t xml:space="preserve">RM di addome inferiore e scavo pelvico </t>
  </si>
  <si>
    <t xml:space="preserve">RM di addome inferiore e scavo pelvico con e senza MDC</t>
  </si>
  <si>
    <t xml:space="preserve">SPIROMETRIA SEMPLICE</t>
  </si>
  <si>
    <t xml:space="preserve">Spirometria globale</t>
  </si>
  <si>
    <t xml:space="preserve">ELETTROMIOGRAFIA SEMPLICE [EMG]</t>
  </si>
  <si>
    <t xml:space="preserve">ESAME AUDIOMETRICO TONALE</t>
  </si>
  <si>
    <t xml:space="preserve">88931A</t>
  </si>
  <si>
    <t xml:space="preserve">RISONANZA MAGNETICA NUCLEARE (RM) COLONNA, SENZA E CON CONTRASTO - TRATTO CERVICALE</t>
  </si>
  <si>
    <t xml:space="preserve">88931B</t>
  </si>
  <si>
    <t xml:space="preserve">RISONANZA MAGNETICA NUCLEARE (RM) COLONNA, SENZA E CON CONTRASTO - TRATTO TORACICO</t>
  </si>
  <si>
    <t xml:space="preserve">88931C</t>
  </si>
  <si>
    <t xml:space="preserve">RISONANZA MAGNETICA NUCLEARE (RM) COLONNA, SENZA E CON CONTRASTO-  TRATTO LOMBARE E SACROCOCCIGEO</t>
  </si>
  <si>
    <t xml:space="preserve">897CA</t>
  </si>
  <si>
    <t xml:space="preserve">VISITA GENERALE CARDIOLOGICA</t>
  </si>
  <si>
    <t xml:space="preserve">897CV</t>
  </si>
  <si>
    <t xml:space="preserve">VISITA GENERALE CHIRURGICA VASCOLARE</t>
  </si>
  <si>
    <t xml:space="preserve">897DE</t>
  </si>
  <si>
    <t xml:space="preserve">VISITA GENERALE DERMATOLOGICA</t>
  </si>
  <si>
    <t xml:space="preserve">897EN</t>
  </si>
  <si>
    <t xml:space="preserve">VISITA GENERALE ENDOCRINOLOGICA</t>
  </si>
  <si>
    <t xml:space="preserve">897GA</t>
  </si>
  <si>
    <t xml:space="preserve">VISITA GENERALE GASTROENTEROLOGICA</t>
  </si>
  <si>
    <t xml:space="preserve">897MFR</t>
  </si>
  <si>
    <t xml:space="preserve">VISITA GENERALE DI MEDICINA FISICA E RIABILITAZIONE (PRIMA VISITA FISIATRICA)</t>
  </si>
  <si>
    <t xml:space="preserve">897ON</t>
  </si>
  <si>
    <t xml:space="preserve">VISITA GENERALE ONCOLOGICA</t>
  </si>
  <si>
    <t xml:space="preserve">897OR</t>
  </si>
  <si>
    <t xml:space="preserve">VISITA GENERALE ORTOPEDICA</t>
  </si>
  <si>
    <t xml:space="preserve">897ORL</t>
  </si>
  <si>
    <t xml:space="preserve">VISITA GENERALE OTORINOLARINGOIATRICA</t>
  </si>
  <si>
    <t xml:space="preserve">897PN</t>
  </si>
  <si>
    <t xml:space="preserve">VISITA GENERALE PNEUMOLOGICA</t>
  </si>
  <si>
    <t xml:space="preserve">897UR</t>
  </si>
  <si>
    <t xml:space="preserve">VISITA GENERALE UROLOGICA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</si>
</sst>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8">
    <font>
      <sz val="11"/>
      <color rgb="FF000000"/>
      <name val="Aptos Narrow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ptos Narrow"/>
      <family val="2"/>
      <charset val="1"/>
    </font>
    <font>
      <sz val="11"/>
      <color rgb="FF000000"/>
      <name val="Calibri Light"/>
      <family val="2"/>
      <charset val="1"/>
    </font>
    <font>
      <sz val="11"/>
      <name val="Calibri Light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B66C"/>
        <bgColor rgb="FFFFC000"/>
      </patternFill>
    </fill>
    <fill>
      <patternFill patternType="solid">
        <fgColor rgb="FFFFC000"/>
        <bgColor rgb="FFFF99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B66C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5" activeCellId="0" sqref="B5"/>
    </sheetView>
  </sheetViews>
  <sheetFormatPr defaultRowHeight="13.8" zeroHeight="false" outlineLevelRow="0" outlineLevelCol="0"/>
  <cols>
    <col collapsed="false" customWidth="true" hidden="false" outlineLevel="0" max="1" min="1" style="1" width="11.91"/>
    <col collapsed="false" customWidth="true" hidden="false" outlineLevel="0" max="2" min="2" style="0" width="18.36"/>
    <col collapsed="false" customWidth="true" hidden="false" outlineLevel="0" max="3" min="3" style="2" width="75.82"/>
    <col collapsed="false" customWidth="true" hidden="false" outlineLevel="0" max="4" min="4" style="0" width="17.64"/>
    <col collapsed="false" customWidth="true" hidden="false" outlineLevel="0" max="5" min="5" style="0" width="17.17"/>
    <col collapsed="false" customWidth="true" hidden="false" outlineLevel="0" max="6" min="6" style="3" width="10.21"/>
    <col collapsed="false" customWidth="true" hidden="false" outlineLevel="0" max="7" min="7" style="0" width="23.36"/>
    <col collapsed="false" customWidth="true" hidden="false" outlineLevel="0" max="8" min="8" style="0" width="19.94"/>
    <col collapsed="false" customWidth="true" hidden="false" outlineLevel="0" max="9" min="9" style="0" width="10.21"/>
    <col collapsed="false" customWidth="true" hidden="false" outlineLevel="0" max="10" min="10" style="0" width="17.94"/>
    <col collapsed="false" customWidth="true" hidden="false" outlineLevel="0" max="11" min="11" style="0" width="19.49"/>
    <col collapsed="false" customWidth="true" hidden="false" outlineLevel="0" max="12" min="12" style="4" width="10.36"/>
    <col collapsed="false" customWidth="true" hidden="false" outlineLevel="0" max="1025" min="13" style="0" width="8.82"/>
  </cols>
  <sheetData>
    <row r="1" s="9" customFormat="true" ht="13.8" hidden="false" customHeight="false" outlineLevel="0" collapsed="false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7" t="s">
        <v>7</v>
      </c>
      <c r="I1" s="7" t="s">
        <v>5</v>
      </c>
      <c r="J1" s="7" t="s">
        <v>8</v>
      </c>
      <c r="K1" s="7" t="s">
        <v>9</v>
      </c>
      <c r="L1" s="7" t="s">
        <v>5</v>
      </c>
    </row>
    <row r="2" customFormat="false" ht="20.85" hidden="false" customHeight="true" outlineLevel="0" collapsed="false">
      <c r="A2" s="10" t="n">
        <v>1</v>
      </c>
      <c r="B2" s="11" t="n">
        <v>4513</v>
      </c>
      <c r="C2" s="12" t="s">
        <v>10</v>
      </c>
      <c r="D2" s="13" t="n">
        <v>376</v>
      </c>
      <c r="E2" s="13" t="n">
        <v>61</v>
      </c>
      <c r="F2" s="14" t="n">
        <f aca="false">E2/D2*100</f>
        <v>16.2234042553192</v>
      </c>
      <c r="G2" s="13" t="n">
        <v>866</v>
      </c>
      <c r="H2" s="13" t="n">
        <v>208</v>
      </c>
      <c r="I2" s="14" t="n">
        <f aca="false">H2/G2*100</f>
        <v>24.0184757505774</v>
      </c>
      <c r="J2" s="13" t="n">
        <v>991</v>
      </c>
      <c r="K2" s="13" t="n">
        <v>793</v>
      </c>
      <c r="L2" s="15" t="n">
        <f aca="false">K2/J2*100</f>
        <v>80.0201816347124</v>
      </c>
    </row>
    <row r="3" customFormat="false" ht="20.85" hidden="false" customHeight="true" outlineLevel="0" collapsed="false">
      <c r="A3" s="10" t="n">
        <v>2</v>
      </c>
      <c r="B3" s="11" t="n">
        <v>4516</v>
      </c>
      <c r="C3" s="12" t="s">
        <v>11</v>
      </c>
      <c r="D3" s="13" t="n">
        <v>48</v>
      </c>
      <c r="E3" s="13" t="n">
        <v>7</v>
      </c>
      <c r="F3" s="14" t="n">
        <f aca="false">E3/D3*100</f>
        <v>14.5833333333333</v>
      </c>
      <c r="G3" s="13" t="n">
        <v>116</v>
      </c>
      <c r="H3" s="13" t="n">
        <v>36</v>
      </c>
      <c r="I3" s="14" t="n">
        <f aca="false">H3/G3*100</f>
        <v>31.0344827586207</v>
      </c>
      <c r="J3" s="13" t="n">
        <v>100</v>
      </c>
      <c r="K3" s="13" t="n">
        <v>80</v>
      </c>
      <c r="L3" s="15" t="n">
        <f aca="false">K3/J3*100</f>
        <v>80</v>
      </c>
    </row>
    <row r="4" customFormat="false" ht="20.85" hidden="false" customHeight="true" outlineLevel="0" collapsed="false">
      <c r="A4" s="10" t="n">
        <v>3</v>
      </c>
      <c r="B4" s="11" t="n">
        <v>4523</v>
      </c>
      <c r="C4" s="12" t="s">
        <v>12</v>
      </c>
      <c r="D4" s="13" t="n">
        <v>601</v>
      </c>
      <c r="E4" s="13" t="n">
        <v>78</v>
      </c>
      <c r="F4" s="14" t="n">
        <f aca="false">E4/D4*100</f>
        <v>12.9783693843594</v>
      </c>
      <c r="G4" s="13" t="n">
        <v>866</v>
      </c>
      <c r="H4" s="13" t="n">
        <v>180</v>
      </c>
      <c r="I4" s="14" t="n">
        <f aca="false">H4/G4*100</f>
        <v>20.7852193995381</v>
      </c>
      <c r="J4" s="13" t="n">
        <v>1197</v>
      </c>
      <c r="K4" s="13" t="n">
        <v>865</v>
      </c>
      <c r="L4" s="15" t="n">
        <f aca="false">K4/J4*100</f>
        <v>72.2639933166249</v>
      </c>
    </row>
    <row r="5" customFormat="false" ht="20.85" hidden="false" customHeight="true" outlineLevel="0" collapsed="false">
      <c r="A5" s="10" t="n">
        <v>4</v>
      </c>
      <c r="B5" s="11" t="n">
        <v>4524</v>
      </c>
      <c r="C5" s="12" t="s">
        <v>13</v>
      </c>
      <c r="D5" s="13" t="n">
        <v>3</v>
      </c>
      <c r="E5" s="13" t="n">
        <v>2</v>
      </c>
      <c r="F5" s="14" t="n">
        <f aca="false">E5/D5*100</f>
        <v>66.6666666666667</v>
      </c>
      <c r="G5" s="13" t="n">
        <v>5</v>
      </c>
      <c r="H5" s="13" t="n">
        <v>2</v>
      </c>
      <c r="I5" s="14" t="n">
        <f aca="false">H5/G5*100</f>
        <v>40</v>
      </c>
      <c r="J5" s="13" t="n">
        <v>9</v>
      </c>
      <c r="K5" s="13" t="n">
        <v>6</v>
      </c>
      <c r="L5" s="15" t="n">
        <f aca="false">K5/J5*100</f>
        <v>66.6666666666667</v>
      </c>
    </row>
    <row r="6" customFormat="false" ht="20.85" hidden="false" customHeight="true" outlineLevel="0" collapsed="false">
      <c r="A6" s="10" t="n">
        <v>5</v>
      </c>
      <c r="B6" s="11" t="n">
        <v>4542</v>
      </c>
      <c r="C6" s="12" t="s">
        <v>14</v>
      </c>
      <c r="D6" s="13" t="n">
        <v>0</v>
      </c>
      <c r="E6" s="13" t="n">
        <v>0</v>
      </c>
      <c r="F6" s="11" t="n">
        <v>0</v>
      </c>
      <c r="G6" s="13" t="n">
        <v>0</v>
      </c>
      <c r="H6" s="13" t="n">
        <v>0</v>
      </c>
      <c r="I6" s="11" t="n">
        <v>0</v>
      </c>
      <c r="J6" s="13" t="n">
        <v>0</v>
      </c>
      <c r="K6" s="13" t="n">
        <v>0</v>
      </c>
      <c r="L6" s="11" t="n">
        <v>0</v>
      </c>
    </row>
    <row r="7" customFormat="false" ht="20.85" hidden="false" customHeight="true" outlineLevel="0" collapsed="false">
      <c r="A7" s="10" t="n">
        <v>6</v>
      </c>
      <c r="B7" s="11" t="n">
        <v>8703</v>
      </c>
      <c r="C7" s="12" t="s">
        <v>15</v>
      </c>
      <c r="D7" s="13" t="n">
        <v>0</v>
      </c>
      <c r="E7" s="13" t="n">
        <v>0</v>
      </c>
      <c r="F7" s="11" t="n">
        <v>0</v>
      </c>
      <c r="G7" s="13" t="n">
        <v>0</v>
      </c>
      <c r="H7" s="13" t="n">
        <v>0</v>
      </c>
      <c r="I7" s="11" t="n">
        <v>0</v>
      </c>
      <c r="J7" s="13" t="n">
        <v>0</v>
      </c>
      <c r="K7" s="13" t="n">
        <v>0</v>
      </c>
      <c r="L7" s="11" t="n">
        <v>0</v>
      </c>
    </row>
    <row r="8" customFormat="false" ht="20.85" hidden="false" customHeight="true" outlineLevel="0" collapsed="false">
      <c r="A8" s="10" t="n">
        <v>7</v>
      </c>
      <c r="B8" s="11" t="n">
        <v>8741</v>
      </c>
      <c r="C8" s="12" t="s">
        <v>16</v>
      </c>
      <c r="D8" s="13" t="n">
        <v>338</v>
      </c>
      <c r="E8" s="13" t="n">
        <v>198</v>
      </c>
      <c r="F8" s="14" t="n">
        <f aca="false">E8/D8*100</f>
        <v>58.5798816568047</v>
      </c>
      <c r="G8" s="13" t="n">
        <v>586</v>
      </c>
      <c r="H8" s="13" t="n">
        <v>416</v>
      </c>
      <c r="I8" s="14" t="n">
        <f aca="false">H8/G8*100</f>
        <v>70.9897610921502</v>
      </c>
      <c r="J8" s="13" t="n">
        <v>1003</v>
      </c>
      <c r="K8" s="13" t="n">
        <v>892</v>
      </c>
      <c r="L8" s="15" t="n">
        <f aca="false">K8/J8*100</f>
        <v>88.9332003988036</v>
      </c>
    </row>
    <row r="9" customFormat="false" ht="20.85" hidden="false" customHeight="true" outlineLevel="0" collapsed="false">
      <c r="A9" s="10" t="n">
        <v>8</v>
      </c>
      <c r="B9" s="11" t="n">
        <v>8878</v>
      </c>
      <c r="C9" s="12" t="s">
        <v>17</v>
      </c>
      <c r="D9" s="13" t="n">
        <v>28</v>
      </c>
      <c r="E9" s="13" t="n">
        <v>17</v>
      </c>
      <c r="F9" s="14" t="n">
        <f aca="false">E9/D9*100</f>
        <v>60.7142857142857</v>
      </c>
      <c r="G9" s="13" t="n">
        <v>18</v>
      </c>
      <c r="H9" s="13" t="n">
        <v>13</v>
      </c>
      <c r="I9" s="14" t="n">
        <f aca="false">H9/G9*100</f>
        <v>72.2222222222222</v>
      </c>
      <c r="J9" s="13" t="n">
        <v>174</v>
      </c>
      <c r="K9" s="13" t="n">
        <v>144</v>
      </c>
      <c r="L9" s="15" t="n">
        <f aca="false">K9/J9*100</f>
        <v>82.7586206896552</v>
      </c>
    </row>
    <row r="10" customFormat="false" ht="20.85" hidden="false" customHeight="true" outlineLevel="0" collapsed="false">
      <c r="A10" s="10" t="n">
        <v>9</v>
      </c>
      <c r="B10" s="11" t="n">
        <v>8913</v>
      </c>
      <c r="C10" s="12" t="s">
        <v>18</v>
      </c>
      <c r="D10" s="13" t="n">
        <v>2096</v>
      </c>
      <c r="E10" s="13" t="n">
        <v>454</v>
      </c>
      <c r="F10" s="14" t="n">
        <f aca="false">E10/D10*100</f>
        <v>21.6603053435115</v>
      </c>
      <c r="G10" s="13" t="n">
        <v>3789</v>
      </c>
      <c r="H10" s="13" t="n">
        <v>638</v>
      </c>
      <c r="I10" s="14" t="n">
        <f aca="false">H10/G10*100</f>
        <v>16.8382158880971</v>
      </c>
      <c r="J10" s="13" t="n">
        <v>3425</v>
      </c>
      <c r="K10" s="13" t="n">
        <v>2296</v>
      </c>
      <c r="L10" s="15" t="n">
        <f aca="false">K10/J10*100</f>
        <v>67.036496350365</v>
      </c>
    </row>
    <row r="11" customFormat="false" ht="20.85" hidden="false" customHeight="true" outlineLevel="0" collapsed="false">
      <c r="A11" s="10" t="n">
        <v>10</v>
      </c>
      <c r="B11" s="11" t="n">
        <v>8926</v>
      </c>
      <c r="C11" s="12" t="s">
        <v>19</v>
      </c>
      <c r="D11" s="13" t="n">
        <v>801</v>
      </c>
      <c r="E11" s="13" t="n">
        <v>524</v>
      </c>
      <c r="F11" s="14" t="n">
        <f aca="false">E11/D11*100</f>
        <v>65.41822721598</v>
      </c>
      <c r="G11" s="13" t="n">
        <v>1870</v>
      </c>
      <c r="H11" s="13" t="n">
        <v>1243</v>
      </c>
      <c r="I11" s="14" t="n">
        <f aca="false">H11/G11*100</f>
        <v>66.4705882352941</v>
      </c>
      <c r="J11" s="13" t="n">
        <v>2549</v>
      </c>
      <c r="K11" s="13" t="n">
        <v>2210</v>
      </c>
      <c r="L11" s="15" t="n">
        <f aca="false">K11/J11*100</f>
        <v>86.7006669282072</v>
      </c>
    </row>
    <row r="12" customFormat="false" ht="20.85" hidden="false" customHeight="true" outlineLevel="0" collapsed="false">
      <c r="A12" s="10" t="n">
        <v>11</v>
      </c>
      <c r="B12" s="11" t="n">
        <v>8941</v>
      </c>
      <c r="C12" s="12" t="s">
        <v>20</v>
      </c>
      <c r="D12" s="13" t="n">
        <v>21</v>
      </c>
      <c r="E12" s="13" t="n">
        <v>3</v>
      </c>
      <c r="F12" s="14" t="n">
        <f aca="false">E12/D12*100</f>
        <v>14.2857142857143</v>
      </c>
      <c r="G12" s="13" t="n">
        <v>80</v>
      </c>
      <c r="H12" s="13" t="n">
        <v>15</v>
      </c>
      <c r="I12" s="14" t="n">
        <f aca="false">H12/G12*100</f>
        <v>18.75</v>
      </c>
      <c r="J12" s="13" t="n">
        <v>88</v>
      </c>
      <c r="K12" s="13" t="n">
        <v>67</v>
      </c>
      <c r="L12" s="15" t="n">
        <f aca="false">K12/J12*100</f>
        <v>76.1363636363636</v>
      </c>
    </row>
    <row r="13" customFormat="false" ht="20.85" hidden="false" customHeight="true" outlineLevel="0" collapsed="false">
      <c r="A13" s="10" t="n">
        <v>12</v>
      </c>
      <c r="B13" s="11" t="n">
        <v>8950</v>
      </c>
      <c r="C13" s="12" t="s">
        <v>21</v>
      </c>
      <c r="D13" s="13" t="n">
        <v>52</v>
      </c>
      <c r="E13" s="13" t="n">
        <v>7</v>
      </c>
      <c r="F13" s="14" t="n">
        <f aca="false">E13/D13*100</f>
        <v>13.4615384615385</v>
      </c>
      <c r="G13" s="13" t="n">
        <v>54</v>
      </c>
      <c r="H13" s="13" t="n">
        <v>23</v>
      </c>
      <c r="I13" s="14" t="n">
        <f aca="false">H13/G13*100</f>
        <v>42.5925925925926</v>
      </c>
      <c r="J13" s="13" t="n">
        <v>72</v>
      </c>
      <c r="K13" s="13" t="n">
        <v>22</v>
      </c>
      <c r="L13" s="15" t="n">
        <f aca="false">K13/J13*100</f>
        <v>30.5555555555556</v>
      </c>
    </row>
    <row r="14" customFormat="false" ht="20.85" hidden="false" customHeight="true" outlineLevel="0" collapsed="false">
      <c r="A14" s="10" t="n">
        <v>13</v>
      </c>
      <c r="B14" s="11" t="n">
        <v>8952</v>
      </c>
      <c r="C14" s="12" t="s">
        <v>22</v>
      </c>
      <c r="D14" s="13" t="n">
        <v>3635</v>
      </c>
      <c r="E14" s="13" t="n">
        <v>1054</v>
      </c>
      <c r="F14" s="14" t="n">
        <f aca="false">E14/D14*100</f>
        <v>28.9958734525447</v>
      </c>
      <c r="G14" s="13" t="n">
        <v>7524</v>
      </c>
      <c r="H14" s="13" t="n">
        <v>2403</v>
      </c>
      <c r="I14" s="14" t="n">
        <f aca="false">H14/G14*100</f>
        <v>31.9377990430622</v>
      </c>
      <c r="J14" s="13" t="n">
        <v>14573</v>
      </c>
      <c r="K14" s="13" t="n">
        <v>6435</v>
      </c>
      <c r="L14" s="15" t="n">
        <f aca="false">K14/J14*100</f>
        <v>44.157002676182</v>
      </c>
    </row>
    <row r="15" customFormat="false" ht="20.85" hidden="false" customHeight="true" outlineLevel="0" collapsed="false">
      <c r="A15" s="10" t="n">
        <v>14</v>
      </c>
      <c r="B15" s="11" t="n">
        <v>9502</v>
      </c>
      <c r="C15" s="12" t="s">
        <v>23</v>
      </c>
      <c r="D15" s="13" t="n">
        <v>3240</v>
      </c>
      <c r="E15" s="13" t="n">
        <v>1606</v>
      </c>
      <c r="F15" s="14" t="n">
        <f aca="false">E15/D15*100</f>
        <v>49.5679012345679</v>
      </c>
      <c r="G15" s="13" t="n">
        <v>6088</v>
      </c>
      <c r="H15" s="13" t="n">
        <v>1483</v>
      </c>
      <c r="I15" s="14" t="n">
        <f aca="false">H15/G15*100</f>
        <v>24.3593955321945</v>
      </c>
      <c r="J15" s="13" t="n">
        <v>8521</v>
      </c>
      <c r="K15" s="13" t="n">
        <v>5909</v>
      </c>
      <c r="L15" s="15" t="n">
        <f aca="false">K15/J15*100</f>
        <v>69.3463208543598</v>
      </c>
    </row>
    <row r="16" customFormat="false" ht="20.85" hidden="false" customHeight="true" outlineLevel="0" collapsed="false">
      <c r="A16" s="10" t="n">
        <v>15</v>
      </c>
      <c r="B16" s="11" t="n">
        <v>9511</v>
      </c>
      <c r="C16" s="12" t="s">
        <v>24</v>
      </c>
      <c r="D16" s="13" t="n">
        <v>0</v>
      </c>
      <c r="E16" s="13" t="n">
        <v>0</v>
      </c>
      <c r="F16" s="11" t="n">
        <v>0</v>
      </c>
      <c r="G16" s="13" t="n">
        <v>0</v>
      </c>
      <c r="H16" s="13" t="n">
        <v>0</v>
      </c>
      <c r="I16" s="11" t="n">
        <v>0</v>
      </c>
      <c r="J16" s="13" t="n">
        <v>0</v>
      </c>
      <c r="K16" s="13" t="n">
        <v>0</v>
      </c>
      <c r="L16" s="11" t="n">
        <v>0</v>
      </c>
    </row>
    <row r="17" customFormat="false" ht="20.85" hidden="false" customHeight="true" outlineLevel="0" collapsed="false">
      <c r="A17" s="10" t="n">
        <v>16</v>
      </c>
      <c r="B17" s="11" t="n">
        <v>87031</v>
      </c>
      <c r="C17" s="12" t="s">
        <v>25</v>
      </c>
      <c r="D17" s="13" t="n">
        <v>0</v>
      </c>
      <c r="E17" s="13" t="n">
        <v>0</v>
      </c>
      <c r="F17" s="11" t="n">
        <v>0</v>
      </c>
      <c r="G17" s="13" t="n">
        <v>0</v>
      </c>
      <c r="H17" s="13" t="n">
        <v>0</v>
      </c>
      <c r="I17" s="11" t="n">
        <v>0</v>
      </c>
      <c r="J17" s="13" t="n">
        <v>0</v>
      </c>
      <c r="K17" s="13" t="n">
        <v>0</v>
      </c>
      <c r="L17" s="11" t="n">
        <v>0</v>
      </c>
    </row>
    <row r="18" customFormat="false" ht="20.85" hidden="false" customHeight="true" outlineLevel="0" collapsed="false">
      <c r="A18" s="10" t="n">
        <v>17</v>
      </c>
      <c r="B18" s="11" t="n">
        <v>87371</v>
      </c>
      <c r="C18" s="12" t="s">
        <v>26</v>
      </c>
      <c r="D18" s="13" t="n">
        <v>69</v>
      </c>
      <c r="E18" s="13" t="n">
        <v>5</v>
      </c>
      <c r="F18" s="14" t="n">
        <f aca="false">E18/D18*100</f>
        <v>7.2463768115942</v>
      </c>
      <c r="G18" s="13" t="n">
        <v>198</v>
      </c>
      <c r="H18" s="13" t="n">
        <v>31</v>
      </c>
      <c r="I18" s="14" t="n">
        <f aca="false">H18/G18*100</f>
        <v>15.6565656565657</v>
      </c>
      <c r="J18" s="13" t="n">
        <v>514</v>
      </c>
      <c r="K18" s="13" t="n">
        <v>329</v>
      </c>
      <c r="L18" s="15" t="n">
        <f aca="false">K18/J18*100</f>
        <v>64.0077821011673</v>
      </c>
    </row>
    <row r="19" customFormat="false" ht="20.85" hidden="false" customHeight="true" outlineLevel="0" collapsed="false">
      <c r="A19" s="10" t="n">
        <v>18</v>
      </c>
      <c r="B19" s="11" t="n">
        <v>87372</v>
      </c>
      <c r="C19" s="12" t="s">
        <v>27</v>
      </c>
      <c r="D19" s="13" t="n">
        <v>0</v>
      </c>
      <c r="E19" s="13" t="n">
        <v>0</v>
      </c>
      <c r="F19" s="11" t="n">
        <v>0</v>
      </c>
      <c r="G19" s="13" t="n">
        <v>0</v>
      </c>
      <c r="H19" s="13" t="n">
        <v>0</v>
      </c>
      <c r="I19" s="11" t="n">
        <v>0</v>
      </c>
      <c r="J19" s="13" t="n">
        <v>0</v>
      </c>
      <c r="K19" s="13" t="n">
        <v>0</v>
      </c>
      <c r="L19" s="11" t="n">
        <v>0</v>
      </c>
    </row>
    <row r="20" customFormat="false" ht="20.85" hidden="false" customHeight="true" outlineLevel="0" collapsed="false">
      <c r="A20" s="10" t="n">
        <v>19</v>
      </c>
      <c r="B20" s="11" t="n">
        <v>87411</v>
      </c>
      <c r="C20" s="12" t="s">
        <v>28</v>
      </c>
      <c r="D20" s="13" t="n">
        <v>307</v>
      </c>
      <c r="E20" s="13" t="n">
        <v>111</v>
      </c>
      <c r="F20" s="14" t="n">
        <f aca="false">E20/D20*100</f>
        <v>36.1563517915309</v>
      </c>
      <c r="G20" s="13" t="n">
        <v>349</v>
      </c>
      <c r="H20" s="13" t="n">
        <v>227</v>
      </c>
      <c r="I20" s="14" t="n">
        <f aca="false">H20/G20*100</f>
        <v>65.0429799426934</v>
      </c>
      <c r="J20" s="13" t="n">
        <v>485</v>
      </c>
      <c r="K20" s="13" t="n">
        <v>373</v>
      </c>
      <c r="L20" s="15" t="n">
        <f aca="false">K20/J20*100</f>
        <v>76.9072164948454</v>
      </c>
    </row>
    <row r="21" customFormat="false" ht="20.85" hidden="false" customHeight="true" outlineLevel="0" collapsed="false">
      <c r="A21" s="10" t="n">
        <v>20</v>
      </c>
      <c r="B21" s="11" t="n">
        <v>88011</v>
      </c>
      <c r="C21" s="12" t="s">
        <v>29</v>
      </c>
      <c r="D21" s="13" t="n">
        <v>6</v>
      </c>
      <c r="E21" s="13" t="n">
        <v>4</v>
      </c>
      <c r="F21" s="14" t="n">
        <f aca="false">E21/D21*100</f>
        <v>66.6666666666667</v>
      </c>
      <c r="G21" s="13" t="n">
        <v>15</v>
      </c>
      <c r="H21" s="13" t="n">
        <v>10</v>
      </c>
      <c r="I21" s="14" t="n">
        <f aca="false">H21/G21*100</f>
        <v>66.6666666666667</v>
      </c>
      <c r="J21" s="13" t="n">
        <v>6</v>
      </c>
      <c r="K21" s="13" t="n">
        <v>5</v>
      </c>
      <c r="L21" s="15" t="n">
        <f aca="false">K21/J21*100</f>
        <v>83.3333333333333</v>
      </c>
    </row>
    <row r="22" customFormat="false" ht="20.85" hidden="false" customHeight="true" outlineLevel="0" collapsed="false">
      <c r="A22" s="10" t="n">
        <v>21</v>
      </c>
      <c r="B22" s="11" t="n">
        <v>88012</v>
      </c>
      <c r="C22" s="12" t="s">
        <v>30</v>
      </c>
      <c r="D22" s="13" t="n">
        <v>29</v>
      </c>
      <c r="E22" s="13" t="n">
        <v>10</v>
      </c>
      <c r="F22" s="14" t="n">
        <f aca="false">E22/D22*100</f>
        <v>34.4827586206897</v>
      </c>
      <c r="G22" s="13" t="n">
        <v>34</v>
      </c>
      <c r="H22" s="13" t="n">
        <v>20</v>
      </c>
      <c r="I22" s="14" t="n">
        <f aca="false">H22/G22*100</f>
        <v>58.8235294117647</v>
      </c>
      <c r="J22" s="13" t="n">
        <v>15</v>
      </c>
      <c r="K22" s="13" t="n">
        <v>14</v>
      </c>
      <c r="L22" s="15" t="n">
        <f aca="false">K22/J22*100</f>
        <v>93.3333333333333</v>
      </c>
    </row>
    <row r="23" customFormat="false" ht="20.85" hidden="false" customHeight="true" outlineLevel="0" collapsed="false">
      <c r="A23" s="10" t="n">
        <v>22</v>
      </c>
      <c r="B23" s="11" t="n">
        <v>88013</v>
      </c>
      <c r="C23" s="12" t="s">
        <v>31</v>
      </c>
      <c r="D23" s="13" t="n">
        <v>5</v>
      </c>
      <c r="E23" s="13" t="n">
        <v>1</v>
      </c>
      <c r="F23" s="14" t="n">
        <f aca="false">E23/D23*100</f>
        <v>20</v>
      </c>
      <c r="G23" s="13" t="n">
        <v>4</v>
      </c>
      <c r="H23" s="13" t="n">
        <v>2</v>
      </c>
      <c r="I23" s="14" t="n">
        <f aca="false">H23/G23*100</f>
        <v>50</v>
      </c>
      <c r="J23" s="13" t="n">
        <v>8</v>
      </c>
      <c r="K23" s="13" t="n">
        <v>5</v>
      </c>
      <c r="L23" s="15" t="n">
        <f aca="false">K23/J23*100</f>
        <v>62.5</v>
      </c>
    </row>
    <row r="24" customFormat="false" ht="20.85" hidden="false" customHeight="true" outlineLevel="0" collapsed="false">
      <c r="A24" s="10" t="n">
        <v>23</v>
      </c>
      <c r="B24" s="11" t="n">
        <v>88014</v>
      </c>
      <c r="C24" s="12" t="s">
        <v>32</v>
      </c>
      <c r="D24" s="13" t="n">
        <v>15</v>
      </c>
      <c r="E24" s="13" t="n">
        <v>5</v>
      </c>
      <c r="F24" s="14" t="n">
        <f aca="false">E24/D24*100</f>
        <v>33.3333333333333</v>
      </c>
      <c r="G24" s="13" t="n">
        <v>7</v>
      </c>
      <c r="H24" s="13" t="n">
        <v>6</v>
      </c>
      <c r="I24" s="14" t="n">
        <f aca="false">H24/G24*100</f>
        <v>85.7142857142857</v>
      </c>
      <c r="J24" s="13" t="n">
        <v>11</v>
      </c>
      <c r="K24" s="13" t="n">
        <v>9</v>
      </c>
      <c r="L24" s="15" t="n">
        <f aca="false">K24/J24*100</f>
        <v>81.8181818181818</v>
      </c>
    </row>
    <row r="25" customFormat="false" ht="20.85" hidden="false" customHeight="true" outlineLevel="0" collapsed="false">
      <c r="A25" s="10" t="n">
        <v>24</v>
      </c>
      <c r="B25" s="11" t="n">
        <v>88015</v>
      </c>
      <c r="C25" s="12" t="s">
        <v>33</v>
      </c>
      <c r="D25" s="13" t="n">
        <v>130</v>
      </c>
      <c r="E25" s="13" t="n">
        <v>83</v>
      </c>
      <c r="F25" s="14" t="n">
        <f aca="false">E25/D25*100</f>
        <v>63.8461538461538</v>
      </c>
      <c r="G25" s="13" t="n">
        <v>142</v>
      </c>
      <c r="H25" s="13" t="n">
        <v>95</v>
      </c>
      <c r="I25" s="14" t="n">
        <f aca="false">H25/G25*100</f>
        <v>66.9014084507042</v>
      </c>
      <c r="J25" s="13" t="n">
        <v>136</v>
      </c>
      <c r="K25" s="13" t="n">
        <v>113</v>
      </c>
      <c r="L25" s="15" t="n">
        <f aca="false">K25/J25*100</f>
        <v>83.0882352941176</v>
      </c>
    </row>
    <row r="26" customFormat="false" ht="20.85" hidden="false" customHeight="true" outlineLevel="0" collapsed="false">
      <c r="A26" s="10" t="n">
        <v>25</v>
      </c>
      <c r="B26" s="11" t="n">
        <v>88016</v>
      </c>
      <c r="C26" s="12" t="s">
        <v>34</v>
      </c>
      <c r="D26" s="13" t="n">
        <v>389</v>
      </c>
      <c r="E26" s="13" t="n">
        <v>148</v>
      </c>
      <c r="F26" s="14" t="n">
        <f aca="false">E26/D26*100</f>
        <v>38.0462724935733</v>
      </c>
      <c r="G26" s="13" t="n">
        <v>375</v>
      </c>
      <c r="H26" s="13" t="n">
        <v>276</v>
      </c>
      <c r="I26" s="14" t="n">
        <f aca="false">H26/G26*100</f>
        <v>73.6</v>
      </c>
      <c r="J26" s="13" t="n">
        <v>495</v>
      </c>
      <c r="K26" s="13" t="n">
        <v>396</v>
      </c>
      <c r="L26" s="15" t="n">
        <f aca="false">K26/J26*100</f>
        <v>80</v>
      </c>
    </row>
    <row r="27" customFormat="false" ht="20.85" hidden="false" customHeight="true" outlineLevel="0" collapsed="false">
      <c r="A27" s="10" t="n">
        <v>26</v>
      </c>
      <c r="B27" s="11" t="n">
        <v>88381</v>
      </c>
      <c r="C27" s="12" t="s">
        <v>35</v>
      </c>
      <c r="D27" s="13" t="n">
        <v>0</v>
      </c>
      <c r="E27" s="13" t="n">
        <v>0</v>
      </c>
      <c r="F27" s="11" t="n">
        <v>0</v>
      </c>
      <c r="G27" s="13" t="n">
        <v>0</v>
      </c>
      <c r="H27" s="13" t="n">
        <v>0</v>
      </c>
      <c r="I27" s="11" t="n">
        <v>0</v>
      </c>
      <c r="J27" s="13" t="n">
        <v>0</v>
      </c>
      <c r="K27" s="13" t="n">
        <v>0</v>
      </c>
      <c r="L27" s="11" t="n">
        <v>0</v>
      </c>
    </row>
    <row r="28" customFormat="false" ht="20.85" hidden="false" customHeight="true" outlineLevel="0" collapsed="false">
      <c r="A28" s="10" t="n">
        <v>27</v>
      </c>
      <c r="B28" s="11" t="n">
        <v>88381</v>
      </c>
      <c r="C28" s="12" t="s">
        <v>36</v>
      </c>
      <c r="D28" s="13" t="n">
        <v>0</v>
      </c>
      <c r="E28" s="13" t="n">
        <v>0</v>
      </c>
      <c r="F28" s="11" t="n">
        <v>0</v>
      </c>
      <c r="G28" s="13" t="n">
        <v>0</v>
      </c>
      <c r="H28" s="13" t="n">
        <v>0</v>
      </c>
      <c r="I28" s="11" t="n">
        <v>0</v>
      </c>
      <c r="J28" s="13" t="n">
        <v>0</v>
      </c>
      <c r="K28" s="13" t="n">
        <v>0</v>
      </c>
      <c r="L28" s="11" t="n">
        <v>0</v>
      </c>
    </row>
    <row r="29" customFormat="false" ht="20.85" hidden="false" customHeight="true" outlineLevel="0" collapsed="false">
      <c r="A29" s="10" t="n">
        <v>28</v>
      </c>
      <c r="B29" s="11" t="n">
        <v>88381</v>
      </c>
      <c r="C29" s="12" t="s">
        <v>37</v>
      </c>
      <c r="D29" s="13" t="n">
        <v>0</v>
      </c>
      <c r="E29" s="13" t="n">
        <v>0</v>
      </c>
      <c r="F29" s="11" t="n">
        <v>0</v>
      </c>
      <c r="G29" s="13" t="n">
        <v>0</v>
      </c>
      <c r="H29" s="13" t="n">
        <v>0</v>
      </c>
      <c r="I29" s="11" t="n">
        <v>0</v>
      </c>
      <c r="J29" s="13" t="n">
        <v>0</v>
      </c>
      <c r="K29" s="13" t="n">
        <v>0</v>
      </c>
      <c r="L29" s="11" t="n">
        <v>0</v>
      </c>
    </row>
    <row r="30" customFormat="false" ht="20.85" hidden="false" customHeight="true" outlineLevel="0" collapsed="false">
      <c r="A30" s="10" t="n">
        <v>29</v>
      </c>
      <c r="B30" s="11" t="n">
        <v>88382</v>
      </c>
      <c r="C30" s="12" t="s">
        <v>38</v>
      </c>
      <c r="D30" s="13" t="n">
        <v>0</v>
      </c>
      <c r="E30" s="13" t="n">
        <v>0</v>
      </c>
      <c r="F30" s="11" t="n">
        <v>0</v>
      </c>
      <c r="G30" s="13" t="n">
        <v>0</v>
      </c>
      <c r="H30" s="13" t="n">
        <v>0</v>
      </c>
      <c r="I30" s="11" t="n">
        <v>0</v>
      </c>
      <c r="J30" s="13" t="n">
        <v>0</v>
      </c>
      <c r="K30" s="13" t="n">
        <v>0</v>
      </c>
      <c r="L30" s="11" t="n">
        <v>0</v>
      </c>
    </row>
    <row r="31" customFormat="false" ht="20.85" hidden="false" customHeight="true" outlineLevel="0" collapsed="false">
      <c r="A31" s="10" t="n">
        <v>30</v>
      </c>
      <c r="B31" s="11" t="n">
        <v>88382</v>
      </c>
      <c r="C31" s="12" t="s">
        <v>39</v>
      </c>
      <c r="D31" s="13" t="n">
        <v>0</v>
      </c>
      <c r="E31" s="13" t="n">
        <v>0</v>
      </c>
      <c r="F31" s="11" t="n">
        <v>0</v>
      </c>
      <c r="G31" s="13" t="n">
        <v>0</v>
      </c>
      <c r="H31" s="13" t="n">
        <v>0</v>
      </c>
      <c r="I31" s="11" t="n">
        <v>0</v>
      </c>
      <c r="J31" s="13" t="n">
        <v>0</v>
      </c>
      <c r="K31" s="13" t="n">
        <v>0</v>
      </c>
      <c r="L31" s="11" t="n">
        <v>0</v>
      </c>
    </row>
    <row r="32" customFormat="false" ht="20.85" hidden="false" customHeight="true" outlineLevel="0" collapsed="false">
      <c r="A32" s="10" t="n">
        <v>31</v>
      </c>
      <c r="B32" s="11" t="n">
        <v>88382</v>
      </c>
      <c r="C32" s="12" t="s">
        <v>40</v>
      </c>
      <c r="D32" s="13" t="n">
        <v>0</v>
      </c>
      <c r="E32" s="13" t="n">
        <v>0</v>
      </c>
      <c r="F32" s="11" t="n">
        <v>0</v>
      </c>
      <c r="G32" s="13" t="n">
        <v>0</v>
      </c>
      <c r="H32" s="13" t="n">
        <v>0</v>
      </c>
      <c r="I32" s="11" t="n">
        <v>0</v>
      </c>
      <c r="J32" s="13" t="n">
        <v>0</v>
      </c>
      <c r="K32" s="13" t="n">
        <v>0</v>
      </c>
      <c r="L32" s="11" t="n">
        <v>0</v>
      </c>
    </row>
    <row r="33" customFormat="false" ht="20.85" hidden="false" customHeight="true" outlineLevel="0" collapsed="false">
      <c r="A33" s="10" t="n">
        <v>32</v>
      </c>
      <c r="B33" s="11" t="n">
        <v>88385</v>
      </c>
      <c r="C33" s="12" t="s">
        <v>41</v>
      </c>
      <c r="D33" s="13" t="n">
        <v>13</v>
      </c>
      <c r="E33" s="13" t="n">
        <v>6</v>
      </c>
      <c r="F33" s="14" t="n">
        <f aca="false">E33/D33*100</f>
        <v>46.1538461538462</v>
      </c>
      <c r="G33" s="13" t="n">
        <v>14</v>
      </c>
      <c r="H33" s="13" t="n">
        <v>11</v>
      </c>
      <c r="I33" s="14" t="n">
        <f aca="false">H33/G33*100</f>
        <v>78.5714285714286</v>
      </c>
      <c r="J33" s="13" t="n">
        <v>9</v>
      </c>
      <c r="K33" s="13" t="n">
        <v>8</v>
      </c>
      <c r="L33" s="15" t="n">
        <f aca="false">K33/J33*100</f>
        <v>88.8888888888889</v>
      </c>
    </row>
    <row r="34" customFormat="false" ht="20.85" hidden="false" customHeight="true" outlineLevel="0" collapsed="false">
      <c r="A34" s="10" t="n">
        <v>33</v>
      </c>
      <c r="B34" s="11" t="n">
        <v>88714</v>
      </c>
      <c r="C34" s="12" t="s">
        <v>42</v>
      </c>
      <c r="D34" s="13" t="n">
        <v>514</v>
      </c>
      <c r="E34" s="13" t="n">
        <v>197</v>
      </c>
      <c r="F34" s="14" t="n">
        <f aca="false">E34/D34*100</f>
        <v>38.3268482490272</v>
      </c>
      <c r="G34" s="13" t="n">
        <v>1343</v>
      </c>
      <c r="H34" s="13" t="n">
        <v>535</v>
      </c>
      <c r="I34" s="14" t="n">
        <f aca="false">H34/G34*100</f>
        <v>39.8361876396128</v>
      </c>
      <c r="J34" s="13" t="n">
        <v>2591</v>
      </c>
      <c r="K34" s="13" t="n">
        <v>2011</v>
      </c>
      <c r="L34" s="15" t="n">
        <f aca="false">K34/J34*100</f>
        <v>77.6148205326129</v>
      </c>
    </row>
    <row r="35" customFormat="false" ht="20.85" hidden="false" customHeight="true" outlineLevel="0" collapsed="false">
      <c r="A35" s="10" t="n">
        <v>34</v>
      </c>
      <c r="B35" s="11" t="n">
        <v>88723</v>
      </c>
      <c r="C35" s="12" t="s">
        <v>43</v>
      </c>
      <c r="D35" s="13" t="n">
        <v>523</v>
      </c>
      <c r="E35" s="13" t="n">
        <v>94</v>
      </c>
      <c r="F35" s="14" t="n">
        <f aca="false">E35/D35*100</f>
        <v>17.9732313575526</v>
      </c>
      <c r="G35" s="13" t="n">
        <v>1571</v>
      </c>
      <c r="H35" s="13" t="n">
        <v>419</v>
      </c>
      <c r="I35" s="14" t="n">
        <f aca="false">H35/G35*100</f>
        <v>26.6709102482495</v>
      </c>
      <c r="J35" s="13" t="n">
        <v>3015</v>
      </c>
      <c r="K35" s="13" t="n">
        <v>1279</v>
      </c>
      <c r="L35" s="15" t="n">
        <f aca="false">K35/J35*100</f>
        <v>42.4212271973466</v>
      </c>
    </row>
    <row r="36" customFormat="false" ht="20.85" hidden="false" customHeight="true" outlineLevel="0" collapsed="false">
      <c r="A36" s="10" t="n">
        <v>35</v>
      </c>
      <c r="B36" s="11" t="n">
        <v>88731</v>
      </c>
      <c r="C36" s="12" t="s">
        <v>44</v>
      </c>
      <c r="D36" s="13" t="n">
        <v>123</v>
      </c>
      <c r="E36" s="13" t="n">
        <v>22</v>
      </c>
      <c r="F36" s="14" t="n">
        <f aca="false">E36/D36*100</f>
        <v>17.8861788617886</v>
      </c>
      <c r="G36" s="13" t="n">
        <v>352</v>
      </c>
      <c r="H36" s="13" t="n">
        <v>78</v>
      </c>
      <c r="I36" s="14" t="n">
        <f aca="false">H36/G36*100</f>
        <v>22.1590909090909</v>
      </c>
      <c r="J36" s="13" t="n">
        <v>745</v>
      </c>
      <c r="K36" s="13" t="n">
        <v>448</v>
      </c>
      <c r="L36" s="15" t="n">
        <f aca="false">K36/J36*100</f>
        <v>60.1342281879195</v>
      </c>
    </row>
    <row r="37" customFormat="false" ht="20.85" hidden="false" customHeight="true" outlineLevel="0" collapsed="false">
      <c r="A37" s="10" t="n">
        <v>36</v>
      </c>
      <c r="B37" s="11" t="n">
        <v>88732</v>
      </c>
      <c r="C37" s="12" t="s">
        <v>45</v>
      </c>
      <c r="D37" s="13" t="n">
        <v>0</v>
      </c>
      <c r="E37" s="13" t="n">
        <v>0</v>
      </c>
      <c r="F37" s="11" t="n">
        <v>0</v>
      </c>
      <c r="G37" s="13" t="n">
        <v>0</v>
      </c>
      <c r="H37" s="13" t="n">
        <v>0</v>
      </c>
      <c r="I37" s="11" t="n">
        <v>0</v>
      </c>
      <c r="J37" s="13" t="n">
        <v>0</v>
      </c>
      <c r="K37" s="13" t="n">
        <v>0</v>
      </c>
      <c r="L37" s="11" t="n">
        <v>0</v>
      </c>
    </row>
    <row r="38" customFormat="false" ht="20.85" hidden="false" customHeight="true" outlineLevel="0" collapsed="false">
      <c r="A38" s="10" t="n">
        <v>37</v>
      </c>
      <c r="B38" s="11" t="n">
        <v>88735</v>
      </c>
      <c r="C38" s="12" t="s">
        <v>46</v>
      </c>
      <c r="D38" s="13" t="n">
        <v>495</v>
      </c>
      <c r="E38" s="13" t="n">
        <v>60</v>
      </c>
      <c r="F38" s="14" t="n">
        <f aca="false">E38/D38*100</f>
        <v>12.1212121212121</v>
      </c>
      <c r="G38" s="13" t="n">
        <v>1277</v>
      </c>
      <c r="H38" s="13" t="n">
        <v>312</v>
      </c>
      <c r="I38" s="14" t="n">
        <f aca="false">H38/G38*100</f>
        <v>24.4322631166797</v>
      </c>
      <c r="J38" s="13" t="n">
        <v>3189</v>
      </c>
      <c r="K38" s="13" t="n">
        <v>1317</v>
      </c>
      <c r="L38" s="15" t="n">
        <f aca="false">K38/J38*100</f>
        <v>41.2982126058326</v>
      </c>
    </row>
    <row r="39" customFormat="false" ht="20.85" hidden="false" customHeight="true" outlineLevel="0" collapsed="false">
      <c r="A39" s="10" t="n">
        <v>38</v>
      </c>
      <c r="B39" s="11" t="n">
        <v>88741</v>
      </c>
      <c r="C39" s="12" t="s">
        <v>47</v>
      </c>
      <c r="D39" s="13" t="n">
        <v>139</v>
      </c>
      <c r="E39" s="13" t="n">
        <v>14</v>
      </c>
      <c r="F39" s="14" t="n">
        <f aca="false">E39/D39*100</f>
        <v>10.0719424460432</v>
      </c>
      <c r="G39" s="13" t="n">
        <v>455</v>
      </c>
      <c r="H39" s="13" t="n">
        <v>118</v>
      </c>
      <c r="I39" s="14" t="n">
        <f aca="false">H39/G39*100</f>
        <v>25.9340659340659</v>
      </c>
      <c r="J39" s="13" t="n">
        <v>794</v>
      </c>
      <c r="K39" s="13" t="n">
        <v>654</v>
      </c>
      <c r="L39" s="15" t="n">
        <f aca="false">K39/J39*100</f>
        <v>82.367758186398</v>
      </c>
    </row>
    <row r="40" customFormat="false" ht="20.85" hidden="false" customHeight="true" outlineLevel="0" collapsed="false">
      <c r="A40" s="10" t="n">
        <v>39</v>
      </c>
      <c r="B40" s="11" t="n">
        <v>88751</v>
      </c>
      <c r="C40" s="12" t="s">
        <v>48</v>
      </c>
      <c r="D40" s="13" t="n">
        <v>134</v>
      </c>
      <c r="E40" s="13" t="n">
        <v>49</v>
      </c>
      <c r="F40" s="14" t="n">
        <f aca="false">E40/D40*100</f>
        <v>36.5671641791045</v>
      </c>
      <c r="G40" s="13" t="n">
        <v>406</v>
      </c>
      <c r="H40" s="13" t="n">
        <v>198</v>
      </c>
      <c r="I40" s="14" t="n">
        <f aca="false">H40/G40*100</f>
        <v>48.7684729064039</v>
      </c>
      <c r="J40" s="13" t="n">
        <v>888</v>
      </c>
      <c r="K40" s="13" t="n">
        <v>658</v>
      </c>
      <c r="L40" s="15" t="n">
        <f aca="false">K40/J40*100</f>
        <v>74.0990990990991</v>
      </c>
    </row>
    <row r="41" customFormat="false" ht="20.85" hidden="false" customHeight="true" outlineLevel="0" collapsed="false">
      <c r="A41" s="10" t="n">
        <v>40</v>
      </c>
      <c r="B41" s="11" t="n">
        <v>88761</v>
      </c>
      <c r="C41" s="12" t="s">
        <v>49</v>
      </c>
      <c r="D41" s="13" t="n">
        <v>963</v>
      </c>
      <c r="E41" s="13" t="n">
        <v>163</v>
      </c>
      <c r="F41" s="14" t="n">
        <f aca="false">E41/D41*100</f>
        <v>16.926272066459</v>
      </c>
      <c r="G41" s="13" t="n">
        <v>2400</v>
      </c>
      <c r="H41" s="13" t="n">
        <v>555</v>
      </c>
      <c r="I41" s="14" t="n">
        <f aca="false">H41/G41*100</f>
        <v>23.125</v>
      </c>
      <c r="J41" s="13" t="n">
        <v>3344</v>
      </c>
      <c r="K41" s="13" t="n">
        <v>2576</v>
      </c>
      <c r="L41" s="15" t="n">
        <f aca="false">K41/J41*100</f>
        <v>77.0334928229665</v>
      </c>
    </row>
    <row r="42" customFormat="false" ht="20.85" hidden="false" customHeight="true" outlineLevel="0" collapsed="false">
      <c r="A42" s="10" t="n">
        <v>41</v>
      </c>
      <c r="B42" s="11" t="n">
        <v>88772</v>
      </c>
      <c r="C42" s="12" t="s">
        <v>50</v>
      </c>
      <c r="D42" s="13" t="n">
        <v>0</v>
      </c>
      <c r="E42" s="13" t="n">
        <v>0</v>
      </c>
      <c r="F42" s="11" t="n">
        <v>0</v>
      </c>
      <c r="G42" s="13" t="n">
        <v>0</v>
      </c>
      <c r="H42" s="13" t="n">
        <v>0</v>
      </c>
      <c r="I42" s="11" t="n">
        <v>0</v>
      </c>
      <c r="J42" s="13" t="n">
        <v>0</v>
      </c>
      <c r="K42" s="13" t="n">
        <v>0</v>
      </c>
      <c r="L42" s="11" t="n">
        <v>0</v>
      </c>
    </row>
    <row r="43" customFormat="false" ht="20.85" hidden="false" customHeight="true" outlineLevel="0" collapsed="false">
      <c r="A43" s="10" t="n">
        <v>42</v>
      </c>
      <c r="B43" s="11" t="n">
        <v>88782</v>
      </c>
      <c r="C43" s="12" t="s">
        <v>51</v>
      </c>
      <c r="D43" s="13" t="n">
        <v>138</v>
      </c>
      <c r="E43" s="13" t="n">
        <v>68</v>
      </c>
      <c r="F43" s="14" t="n">
        <f aca="false">E43/D43*100</f>
        <v>49.2753623188406</v>
      </c>
      <c r="G43" s="13" t="n">
        <v>204</v>
      </c>
      <c r="H43" s="13" t="n">
        <v>139</v>
      </c>
      <c r="I43" s="14" t="n">
        <f aca="false">H43/G43*100</f>
        <v>68.1372549019608</v>
      </c>
      <c r="J43" s="13" t="n">
        <v>442</v>
      </c>
      <c r="K43" s="13" t="n">
        <v>370</v>
      </c>
      <c r="L43" s="15" t="n">
        <f aca="false">K43/J43*100</f>
        <v>83.710407239819</v>
      </c>
    </row>
    <row r="44" customFormat="false" ht="20.85" hidden="false" customHeight="true" outlineLevel="0" collapsed="false">
      <c r="A44" s="10" t="n">
        <v>43</v>
      </c>
      <c r="B44" s="11" t="n">
        <v>88911</v>
      </c>
      <c r="C44" s="12" t="s">
        <v>52</v>
      </c>
      <c r="D44" s="13" t="n">
        <v>74</v>
      </c>
      <c r="E44" s="13" t="n">
        <v>11</v>
      </c>
      <c r="F44" s="14" t="n">
        <f aca="false">E44/D44*100</f>
        <v>14.8648648648649</v>
      </c>
      <c r="G44" s="13" t="n">
        <v>167</v>
      </c>
      <c r="H44" s="13" t="n">
        <v>51</v>
      </c>
      <c r="I44" s="14" t="n">
        <f aca="false">H44/G44*100</f>
        <v>30.5389221556886</v>
      </c>
      <c r="J44" s="13" t="n">
        <v>221</v>
      </c>
      <c r="K44" s="13" t="n">
        <v>105</v>
      </c>
      <c r="L44" s="15" t="n">
        <f aca="false">K44/J44*100</f>
        <v>47.5113122171946</v>
      </c>
    </row>
    <row r="45" customFormat="false" ht="20.85" hidden="false" customHeight="true" outlineLevel="0" collapsed="false">
      <c r="A45" s="10" t="n">
        <v>44</v>
      </c>
      <c r="B45" s="11" t="n">
        <v>88912</v>
      </c>
      <c r="C45" s="12" t="s">
        <v>53</v>
      </c>
      <c r="D45" s="13" t="n">
        <v>21</v>
      </c>
      <c r="E45" s="13" t="n">
        <v>1</v>
      </c>
      <c r="F45" s="14" t="n">
        <f aca="false">E45/D45*100</f>
        <v>4.76190476190476</v>
      </c>
      <c r="G45" s="13" t="n">
        <v>55</v>
      </c>
      <c r="H45" s="13" t="n">
        <v>1</v>
      </c>
      <c r="I45" s="14" t="n">
        <f aca="false">H45/G45*100</f>
        <v>1.81818181818182</v>
      </c>
      <c r="J45" s="13" t="n">
        <v>81</v>
      </c>
      <c r="K45" s="13" t="n">
        <v>10</v>
      </c>
      <c r="L45" s="15" t="n">
        <f aca="false">K45/J45*100</f>
        <v>12.3456790123457</v>
      </c>
    </row>
    <row r="46" customFormat="false" ht="20.85" hidden="false" customHeight="true" outlineLevel="0" collapsed="false">
      <c r="A46" s="10" t="n">
        <v>45</v>
      </c>
      <c r="B46" s="11" t="n">
        <v>88954</v>
      </c>
      <c r="C46" s="12" t="s">
        <v>54</v>
      </c>
      <c r="D46" s="13" t="n">
        <v>0</v>
      </c>
      <c r="E46" s="13" t="n">
        <v>0</v>
      </c>
      <c r="F46" s="11" t="n">
        <v>0</v>
      </c>
      <c r="G46" s="13" t="n">
        <v>0</v>
      </c>
      <c r="H46" s="13" t="n">
        <v>0</v>
      </c>
      <c r="I46" s="11" t="n">
        <v>0</v>
      </c>
      <c r="J46" s="13" t="n">
        <v>0</v>
      </c>
      <c r="K46" s="13" t="n">
        <v>0</v>
      </c>
      <c r="L46" s="11" t="n">
        <v>0</v>
      </c>
    </row>
    <row r="47" customFormat="false" ht="20.85" hidden="false" customHeight="true" outlineLevel="0" collapsed="false">
      <c r="A47" s="10" t="n">
        <v>46</v>
      </c>
      <c r="B47" s="11" t="n">
        <v>88955</v>
      </c>
      <c r="C47" s="12" t="s">
        <v>55</v>
      </c>
      <c r="D47" s="13" t="n">
        <v>0</v>
      </c>
      <c r="E47" s="13" t="n">
        <v>0</v>
      </c>
      <c r="F47" s="11" t="n">
        <v>0</v>
      </c>
      <c r="G47" s="13" t="n">
        <v>0</v>
      </c>
      <c r="H47" s="13" t="n">
        <v>0</v>
      </c>
      <c r="I47" s="11" t="n">
        <v>0</v>
      </c>
      <c r="J47" s="13" t="n">
        <v>0</v>
      </c>
      <c r="K47" s="13" t="n">
        <v>0</v>
      </c>
      <c r="L47" s="11" t="n">
        <v>0</v>
      </c>
    </row>
    <row r="48" customFormat="false" ht="20.85" hidden="false" customHeight="true" outlineLevel="0" collapsed="false">
      <c r="A48" s="10" t="n">
        <v>47</v>
      </c>
      <c r="B48" s="11" t="n">
        <v>89371</v>
      </c>
      <c r="C48" s="12" t="s">
        <v>56</v>
      </c>
      <c r="D48" s="13" t="n">
        <v>78</v>
      </c>
      <c r="E48" s="13" t="n">
        <v>10</v>
      </c>
      <c r="F48" s="14" t="n">
        <f aca="false">E48/D48*100</f>
        <v>12.8205128205128</v>
      </c>
      <c r="G48" s="13" t="n">
        <v>393</v>
      </c>
      <c r="H48" s="13" t="n">
        <v>62</v>
      </c>
      <c r="I48" s="14" t="n">
        <f aca="false">H48/G48*100</f>
        <v>15.7760814249364</v>
      </c>
      <c r="J48" s="13" t="n">
        <v>951</v>
      </c>
      <c r="K48" s="13" t="n">
        <v>414</v>
      </c>
      <c r="L48" s="15" t="n">
        <f aca="false">K48/J48*100</f>
        <v>43.5331230283912</v>
      </c>
    </row>
    <row r="49" customFormat="false" ht="20.85" hidden="false" customHeight="true" outlineLevel="0" collapsed="false">
      <c r="A49" s="10" t="n">
        <v>48</v>
      </c>
      <c r="B49" s="11" t="n">
        <v>89372</v>
      </c>
      <c r="C49" s="12" t="s">
        <v>57</v>
      </c>
      <c r="D49" s="13" t="n">
        <v>0</v>
      </c>
      <c r="E49" s="13" t="n">
        <v>0</v>
      </c>
      <c r="F49" s="11" t="n">
        <v>0</v>
      </c>
      <c r="G49" s="13" t="n">
        <v>0</v>
      </c>
      <c r="H49" s="13" t="n">
        <v>0</v>
      </c>
      <c r="I49" s="11" t="n">
        <v>0</v>
      </c>
      <c r="J49" s="13" t="n">
        <v>0</v>
      </c>
      <c r="K49" s="13" t="n">
        <v>0</v>
      </c>
      <c r="L49" s="11" t="n">
        <v>0</v>
      </c>
    </row>
    <row r="50" customFormat="false" ht="20.85" hidden="false" customHeight="true" outlineLevel="0" collapsed="false">
      <c r="A50" s="10" t="n">
        <v>49</v>
      </c>
      <c r="B50" s="11" t="n">
        <v>93081</v>
      </c>
      <c r="C50" s="16" t="s">
        <v>58</v>
      </c>
      <c r="D50" s="13" t="n">
        <v>92</v>
      </c>
      <c r="E50" s="13" t="n">
        <v>14</v>
      </c>
      <c r="F50" s="14" t="n">
        <f aca="false">E50/D50*100</f>
        <v>15.2173913043478</v>
      </c>
      <c r="G50" s="13" t="n">
        <v>219</v>
      </c>
      <c r="H50" s="13" t="n">
        <v>39</v>
      </c>
      <c r="I50" s="14" t="n">
        <f aca="false">H50/G50*100</f>
        <v>17.8082191780822</v>
      </c>
      <c r="J50" s="13" t="n">
        <v>214</v>
      </c>
      <c r="K50" s="13" t="n">
        <v>112</v>
      </c>
      <c r="L50" s="15" t="n">
        <f aca="false">K50/J50*100</f>
        <v>52.3364485981308</v>
      </c>
    </row>
    <row r="51" customFormat="false" ht="20.85" hidden="false" customHeight="true" outlineLevel="0" collapsed="false">
      <c r="A51" s="10" t="n">
        <v>50</v>
      </c>
      <c r="B51" s="11" t="n">
        <v>95411</v>
      </c>
      <c r="C51" s="12" t="s">
        <v>59</v>
      </c>
      <c r="D51" s="13" t="n">
        <v>456</v>
      </c>
      <c r="E51" s="13" t="n">
        <v>71</v>
      </c>
      <c r="F51" s="14" t="n">
        <f aca="false">E51/D51*100</f>
        <v>15.5701754385965</v>
      </c>
      <c r="G51" s="13" t="n">
        <v>2584</v>
      </c>
      <c r="H51" s="13" t="n">
        <v>1398</v>
      </c>
      <c r="I51" s="14" t="n">
        <f aca="false">H51/G51*100</f>
        <v>54.1021671826625</v>
      </c>
      <c r="J51" s="13" t="n">
        <v>2598</v>
      </c>
      <c r="K51" s="13" t="n">
        <v>2091</v>
      </c>
      <c r="L51" s="15" t="n">
        <f aca="false">K51/J51*100</f>
        <v>80.4849884526559</v>
      </c>
    </row>
    <row r="52" customFormat="false" ht="20.85" hidden="false" customHeight="true" outlineLevel="0" collapsed="false">
      <c r="A52" s="10" t="n">
        <v>51</v>
      </c>
      <c r="B52" s="11" t="s">
        <v>60</v>
      </c>
      <c r="C52" s="12" t="s">
        <v>61</v>
      </c>
      <c r="D52" s="13" t="n">
        <v>10</v>
      </c>
      <c r="E52" s="13" t="n">
        <v>1</v>
      </c>
      <c r="F52" s="14" t="n">
        <f aca="false">E52/D52*100</f>
        <v>10</v>
      </c>
      <c r="G52" s="13" t="n">
        <v>11</v>
      </c>
      <c r="H52" s="13" t="n">
        <v>1</v>
      </c>
      <c r="I52" s="14" t="n">
        <f aca="false">H52/G52*100</f>
        <v>9.09090909090909</v>
      </c>
      <c r="J52" s="13" t="n">
        <v>10</v>
      </c>
      <c r="K52" s="13" t="n">
        <v>4</v>
      </c>
      <c r="L52" s="15" t="n">
        <f aca="false">K52/J52*100</f>
        <v>40</v>
      </c>
    </row>
    <row r="53" customFormat="false" ht="20.85" hidden="false" customHeight="true" outlineLevel="0" collapsed="false">
      <c r="A53" s="10" t="n">
        <v>52</v>
      </c>
      <c r="B53" s="11" t="s">
        <v>62</v>
      </c>
      <c r="C53" s="12" t="s">
        <v>63</v>
      </c>
      <c r="D53" s="13" t="n">
        <v>2</v>
      </c>
      <c r="E53" s="13" t="n">
        <v>1</v>
      </c>
      <c r="F53" s="14" t="n">
        <f aca="false">E53/D53*100</f>
        <v>50</v>
      </c>
      <c r="G53" s="13" t="n">
        <v>2</v>
      </c>
      <c r="H53" s="13" t="n">
        <v>0</v>
      </c>
      <c r="I53" s="14" t="n">
        <f aca="false">H53/G53*100</f>
        <v>0</v>
      </c>
      <c r="J53" s="13" t="n">
        <v>9</v>
      </c>
      <c r="K53" s="13" t="n">
        <v>2</v>
      </c>
      <c r="L53" s="15" t="n">
        <f aca="false">K53/J53*100</f>
        <v>22.2222222222222</v>
      </c>
    </row>
    <row r="54" customFormat="false" ht="20.85" hidden="false" customHeight="true" outlineLevel="0" collapsed="false">
      <c r="A54" s="10" t="n">
        <v>53</v>
      </c>
      <c r="B54" s="11" t="s">
        <v>64</v>
      </c>
      <c r="C54" s="12" t="s">
        <v>65</v>
      </c>
      <c r="D54" s="13" t="n">
        <v>4</v>
      </c>
      <c r="E54" s="13" t="n">
        <v>0</v>
      </c>
      <c r="F54" s="17" t="n">
        <v>0</v>
      </c>
      <c r="G54" s="13" t="n">
        <v>11</v>
      </c>
      <c r="H54" s="13" t="n">
        <v>0</v>
      </c>
      <c r="I54" s="17" t="n">
        <v>0</v>
      </c>
      <c r="J54" s="13" t="n">
        <v>10</v>
      </c>
      <c r="K54" s="13" t="n">
        <v>3</v>
      </c>
      <c r="L54" s="15" t="n">
        <f aca="false">K54/J54*100</f>
        <v>30</v>
      </c>
    </row>
    <row r="55" customFormat="false" ht="20.85" hidden="false" customHeight="true" outlineLevel="0" collapsed="false">
      <c r="A55" s="10" t="n">
        <v>54</v>
      </c>
      <c r="B55" s="11" t="s">
        <v>66</v>
      </c>
      <c r="C55" s="12" t="s">
        <v>67</v>
      </c>
      <c r="D55" s="13" t="n">
        <v>2178</v>
      </c>
      <c r="E55" s="13" t="n">
        <v>745</v>
      </c>
      <c r="F55" s="14" t="n">
        <f aca="false">E55/D55*100</f>
        <v>34.2056932966024</v>
      </c>
      <c r="G55" s="13" t="n">
        <v>3926</v>
      </c>
      <c r="H55" s="13" t="n">
        <v>1084</v>
      </c>
      <c r="I55" s="14" t="n">
        <f aca="false">H55/G55*100</f>
        <v>27.6107997962303</v>
      </c>
      <c r="J55" s="13" t="n">
        <v>4193</v>
      </c>
      <c r="K55" s="13" t="n">
        <v>3152</v>
      </c>
      <c r="L55" s="15" t="n">
        <f aca="false">K55/J55*100</f>
        <v>75.1729072263296</v>
      </c>
    </row>
    <row r="56" customFormat="false" ht="20.85" hidden="false" customHeight="true" outlineLevel="0" collapsed="false">
      <c r="A56" s="10" t="n">
        <v>55</v>
      </c>
      <c r="B56" s="11" t="s">
        <v>68</v>
      </c>
      <c r="C56" s="12" t="s">
        <v>69</v>
      </c>
      <c r="D56" s="13" t="n">
        <v>75</v>
      </c>
      <c r="E56" s="13" t="n">
        <v>15</v>
      </c>
      <c r="F56" s="14" t="n">
        <f aca="false">E56/D56*100</f>
        <v>20</v>
      </c>
      <c r="G56" s="13" t="n">
        <v>147</v>
      </c>
      <c r="H56" s="13" t="n">
        <v>22</v>
      </c>
      <c r="I56" s="14" t="n">
        <f aca="false">H56/G56*100</f>
        <v>14.9659863945578</v>
      </c>
      <c r="J56" s="13" t="n">
        <v>127</v>
      </c>
      <c r="K56" s="13" t="n">
        <v>85</v>
      </c>
      <c r="L56" s="15" t="n">
        <f aca="false">K56/J56*100</f>
        <v>66.9291338582677</v>
      </c>
    </row>
    <row r="57" customFormat="false" ht="20.85" hidden="false" customHeight="true" outlineLevel="0" collapsed="false">
      <c r="A57" s="10" t="n">
        <v>56</v>
      </c>
      <c r="B57" s="11" t="s">
        <v>70</v>
      </c>
      <c r="C57" s="12" t="s">
        <v>71</v>
      </c>
      <c r="D57" s="13" t="n">
        <v>2672</v>
      </c>
      <c r="E57" s="13" t="n">
        <v>895</v>
      </c>
      <c r="F57" s="14" t="n">
        <f aca="false">E57/D57*100</f>
        <v>33.4955089820359</v>
      </c>
      <c r="G57" s="13" t="n">
        <v>5004</v>
      </c>
      <c r="H57" s="13" t="n">
        <v>1143</v>
      </c>
      <c r="I57" s="14" t="n">
        <f aca="false">H57/G57*100</f>
        <v>22.841726618705</v>
      </c>
      <c r="J57" s="13" t="n">
        <v>5504</v>
      </c>
      <c r="K57" s="13" t="n">
        <v>3992</v>
      </c>
      <c r="L57" s="15" t="n">
        <f aca="false">K57/J57*100</f>
        <v>72.5290697674419</v>
      </c>
    </row>
    <row r="58" customFormat="false" ht="20.85" hidden="false" customHeight="true" outlineLevel="0" collapsed="false">
      <c r="A58" s="10" t="n">
        <v>57</v>
      </c>
      <c r="B58" s="11" t="s">
        <v>72</v>
      </c>
      <c r="C58" s="12" t="s">
        <v>73</v>
      </c>
      <c r="D58" s="13" t="n">
        <v>1184</v>
      </c>
      <c r="E58" s="13" t="n">
        <v>717</v>
      </c>
      <c r="F58" s="14" t="n">
        <f aca="false">E58/D58*100</f>
        <v>60.5574324324324</v>
      </c>
      <c r="G58" s="13" t="n">
        <v>2566</v>
      </c>
      <c r="H58" s="13" t="n">
        <v>1007</v>
      </c>
      <c r="I58" s="14" t="n">
        <f aca="false">H58/G58*100</f>
        <v>39.2439594699922</v>
      </c>
      <c r="J58" s="13" t="n">
        <v>2703</v>
      </c>
      <c r="K58" s="13" t="n">
        <v>2184</v>
      </c>
      <c r="L58" s="15" t="n">
        <f aca="false">K58/J58*100</f>
        <v>80.7991120976693</v>
      </c>
    </row>
    <row r="59" customFormat="false" ht="20.85" hidden="false" customHeight="true" outlineLevel="0" collapsed="false">
      <c r="A59" s="10" t="n">
        <v>58</v>
      </c>
      <c r="B59" s="11" t="s">
        <v>74</v>
      </c>
      <c r="C59" s="12" t="s">
        <v>75</v>
      </c>
      <c r="D59" s="13" t="n">
        <v>412</v>
      </c>
      <c r="E59" s="13" t="n">
        <v>59</v>
      </c>
      <c r="F59" s="14" t="n">
        <f aca="false">E59/D59*100</f>
        <v>14.3203883495146</v>
      </c>
      <c r="G59" s="13" t="n">
        <v>913</v>
      </c>
      <c r="H59" s="13" t="n">
        <v>145</v>
      </c>
      <c r="I59" s="14" t="n">
        <f aca="false">H59/G59*100</f>
        <v>15.881708652793</v>
      </c>
      <c r="J59" s="13" t="n">
        <v>856</v>
      </c>
      <c r="K59" s="13" t="n">
        <v>684</v>
      </c>
      <c r="L59" s="15" t="n">
        <f aca="false">K59/J59*100</f>
        <v>79.9065420560748</v>
      </c>
    </row>
    <row r="60" customFormat="false" ht="20.85" hidden="false" customHeight="true" outlineLevel="0" collapsed="false">
      <c r="A60" s="10" t="n">
        <v>59</v>
      </c>
      <c r="B60" s="11" t="s">
        <v>76</v>
      </c>
      <c r="C60" s="12" t="s">
        <v>77</v>
      </c>
      <c r="D60" s="13" t="n">
        <v>1340</v>
      </c>
      <c r="E60" s="13" t="n">
        <v>736</v>
      </c>
      <c r="F60" s="14" t="n">
        <f aca="false">E60/D60*100</f>
        <v>54.9253731343284</v>
      </c>
      <c r="G60" s="13" t="n">
        <v>2395</v>
      </c>
      <c r="H60" s="13" t="n">
        <v>1232</v>
      </c>
      <c r="I60" s="14" t="n">
        <f aca="false">H60/G60*100</f>
        <v>51.4405010438413</v>
      </c>
      <c r="J60" s="13" t="n">
        <v>2915</v>
      </c>
      <c r="K60" s="13" t="n">
        <v>2536</v>
      </c>
      <c r="L60" s="15" t="n">
        <f aca="false">K60/J60*100</f>
        <v>86.9982847341338</v>
      </c>
    </row>
    <row r="61" customFormat="false" ht="20.85" hidden="false" customHeight="true" outlineLevel="0" collapsed="false">
      <c r="A61" s="10" t="n">
        <v>60</v>
      </c>
      <c r="B61" s="11" t="s">
        <v>78</v>
      </c>
      <c r="C61" s="12" t="s">
        <v>79</v>
      </c>
      <c r="D61" s="13" t="n">
        <v>114</v>
      </c>
      <c r="E61" s="13" t="n">
        <v>84</v>
      </c>
      <c r="F61" s="14" t="n">
        <f aca="false">E61/D61*100</f>
        <v>73.6842105263158</v>
      </c>
      <c r="G61" s="13" t="n">
        <v>86</v>
      </c>
      <c r="H61" s="13" t="n">
        <v>76</v>
      </c>
      <c r="I61" s="14" t="n">
        <f aca="false">H61/G61*100</f>
        <v>88.3720930232558</v>
      </c>
      <c r="J61" s="13" t="n">
        <v>115</v>
      </c>
      <c r="K61" s="13" t="n">
        <v>106</v>
      </c>
      <c r="L61" s="15" t="n">
        <f aca="false">K61/J61*100</f>
        <v>92.1739130434783</v>
      </c>
    </row>
    <row r="62" customFormat="false" ht="20.85" hidden="false" customHeight="true" outlineLevel="0" collapsed="false">
      <c r="A62" s="10" t="n">
        <v>61</v>
      </c>
      <c r="B62" s="11" t="s">
        <v>80</v>
      </c>
      <c r="C62" s="12" t="s">
        <v>81</v>
      </c>
      <c r="D62" s="13" t="n">
        <v>3155</v>
      </c>
      <c r="E62" s="13" t="n">
        <v>1018</v>
      </c>
      <c r="F62" s="14" t="n">
        <f aca="false">E62/D62*100</f>
        <v>32.2662440570523</v>
      </c>
      <c r="G62" s="13" t="n">
        <v>5613</v>
      </c>
      <c r="H62" s="13" t="n">
        <v>1382</v>
      </c>
      <c r="I62" s="14" t="n">
        <f aca="false">H62/G62*100</f>
        <v>24.6214145733119</v>
      </c>
      <c r="J62" s="13" t="n">
        <v>5532</v>
      </c>
      <c r="K62" s="13" t="n">
        <v>4014</v>
      </c>
      <c r="L62" s="15" t="n">
        <f aca="false">K62/J62*100</f>
        <v>72.5596529284165</v>
      </c>
    </row>
    <row r="63" customFormat="false" ht="20.85" hidden="false" customHeight="true" outlineLevel="0" collapsed="false">
      <c r="A63" s="10" t="n">
        <v>62</v>
      </c>
      <c r="B63" s="11" t="s">
        <v>82</v>
      </c>
      <c r="C63" s="12" t="s">
        <v>83</v>
      </c>
      <c r="D63" s="13" t="n">
        <v>4922</v>
      </c>
      <c r="E63" s="13" t="n">
        <v>2640</v>
      </c>
      <c r="F63" s="14" t="n">
        <f aca="false">E63/D63*100</f>
        <v>53.6367330353515</v>
      </c>
      <c r="G63" s="13" t="n">
        <v>7454</v>
      </c>
      <c r="H63" s="13" t="n">
        <v>2760</v>
      </c>
      <c r="I63" s="14" t="n">
        <f aca="false">H63/G63*100</f>
        <v>37.0270995438691</v>
      </c>
      <c r="J63" s="13" t="n">
        <v>7845</v>
      </c>
      <c r="K63" s="13" t="n">
        <v>6545</v>
      </c>
      <c r="L63" s="15" t="n">
        <f aca="false">K63/J63*100</f>
        <v>83.4289356277884</v>
      </c>
    </row>
    <row r="64" customFormat="false" ht="20.85" hidden="false" customHeight="true" outlineLevel="0" collapsed="false">
      <c r="A64" s="10" t="n">
        <v>63</v>
      </c>
      <c r="B64" s="11" t="s">
        <v>84</v>
      </c>
      <c r="C64" s="12" t="s">
        <v>85</v>
      </c>
      <c r="D64" s="13" t="n">
        <v>1365</v>
      </c>
      <c r="E64" s="13" t="n">
        <v>442</v>
      </c>
      <c r="F64" s="14" t="n">
        <f aca="false">E64/D64*100</f>
        <v>32.3809523809524</v>
      </c>
      <c r="G64" s="13" t="n">
        <v>2202</v>
      </c>
      <c r="H64" s="13" t="n">
        <v>558</v>
      </c>
      <c r="I64" s="14" t="n">
        <f aca="false">H64/G64*100</f>
        <v>25.3405994550409</v>
      </c>
      <c r="J64" s="13" t="n">
        <v>2342</v>
      </c>
      <c r="K64" s="13" t="n">
        <v>1795</v>
      </c>
      <c r="L64" s="15" t="n">
        <f aca="false">K64/J64*100</f>
        <v>76.6438941076004</v>
      </c>
    </row>
    <row r="65" customFormat="false" ht="20.85" hidden="false" customHeight="true" outlineLevel="0" collapsed="false">
      <c r="A65" s="10" t="n">
        <v>64</v>
      </c>
      <c r="B65" s="11" t="s">
        <v>86</v>
      </c>
      <c r="C65" s="12" t="s">
        <v>87</v>
      </c>
      <c r="D65" s="13" t="n">
        <v>1402</v>
      </c>
      <c r="E65" s="13" t="n">
        <v>478</v>
      </c>
      <c r="F65" s="14" t="n">
        <f aca="false">E65/D65*100</f>
        <v>34.0941512125535</v>
      </c>
      <c r="G65" s="13" t="n">
        <v>2779</v>
      </c>
      <c r="H65" s="13" t="n">
        <v>580</v>
      </c>
      <c r="I65" s="14" t="n">
        <f aca="false">H65/G65*100</f>
        <v>20.8708168405901</v>
      </c>
      <c r="J65" s="13" t="n">
        <v>2546</v>
      </c>
      <c r="K65" s="13" t="n">
        <v>1896</v>
      </c>
      <c r="L65" s="15" t="n">
        <f aca="false">K65/J65*100</f>
        <v>74.4697564807541</v>
      </c>
    </row>
  </sheetData>
  <autoFilter ref="B1:P65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2024-03-15T09:34:40Z</dcterms:created>
  <dc:creator>Apache POI</dc:creator>
  <dc:description/>
  <dc:language>it-IT</dc:language>
  <cp:lastModifiedBy/>
  <dcterms:modified xsi:type="dcterms:W3CDTF">2024-03-15T12:52:43Z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